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IVS\2018-работа с сайтом\"/>
    </mc:Choice>
  </mc:AlternateContent>
  <bookViews>
    <workbookView xWindow="0" yWindow="0" windowWidth="17280" windowHeight="8040"/>
  </bookViews>
  <sheets>
    <sheet name="стациона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  <c r="U9" i="2"/>
  <c r="U8" i="2"/>
  <c r="U7" i="2"/>
  <c r="U12" i="2"/>
  <c r="U11" i="2"/>
  <c r="U13" i="2"/>
  <c r="U14" i="2"/>
  <c r="U21" i="2"/>
  <c r="U22" i="2"/>
  <c r="U6" i="2"/>
  <c r="U16" i="2"/>
  <c r="U5" i="2"/>
  <c r="U18" i="2"/>
  <c r="U15" i="2"/>
  <c r="U20" i="2"/>
  <c r="U19" i="2"/>
  <c r="U17" i="2"/>
  <c r="U4" i="2"/>
</calcChain>
</file>

<file path=xl/sharedStrings.xml><?xml version="1.0" encoding="utf-8"?>
<sst xmlns="http://schemas.openxmlformats.org/spreadsheetml/2006/main" count="65" uniqueCount="65">
  <si>
    <t xml:space="preserve">Медицинское учреждение </t>
  </si>
  <si>
    <t>Показатели, характеризующие открытость и доступность информации о медицинской организации:</t>
  </si>
  <si>
    <t>доля потребителей услуг, удовлетворенных качеством и полнотой информации о работе медицинской организации, доступной в помещениях МО</t>
  </si>
  <si>
    <t>доля потребителей услуг, удовлетворенных качеством и полнотой информации о работе медицинской организации, доступной на официальном сайте</t>
  </si>
  <si>
    <t>1.4.</t>
  </si>
  <si>
    <t>1.5.</t>
  </si>
  <si>
    <t>1.1.</t>
  </si>
  <si>
    <t> полнота, актуальность и понятность информации о медицинской организации, размещаемой на официальном сайте медицинской организации</t>
  </si>
  <si>
    <t>1.2.</t>
  </si>
  <si>
    <t>наличие и доступность способов обратной связи на официальном сайте МО с потребителями услуг в сфере здравоохранения </t>
  </si>
  <si>
    <t>1.3.</t>
  </si>
  <si>
    <t xml:space="preserve"> Показатели, характеризующие комфортность условий и доступность получения медицинских услуг, в том числе для граждан с ограниченными возможностями здоровья:</t>
  </si>
  <si>
    <t>Показатели, характеризующие время ожидания предоставления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</si>
  <si>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</si>
  <si>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МО</t>
  </si>
  <si>
    <t>Общий бал</t>
  </si>
  <si>
    <t>доля потребителей услуг, положительно оценивающих доброжелательность и вежливость работников МО</t>
  </si>
  <si>
    <t>доля потребителей услуг, положительно оценивающих компетентность работников МО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</si>
  <si>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</si>
  <si>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</si>
  <si>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</si>
  <si>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</si>
  <si>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</si>
  <si>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</si>
  <si>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</si>
  <si>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</si>
  <si>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</si>
  <si>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</si>
  <si>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</si>
  <si>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</si>
  <si>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5.1.</t>
  </si>
  <si>
    <t>5.2.</t>
  </si>
  <si>
    <t>Показатель рейтинга на сайте www.bus.gov.ru </t>
  </si>
  <si>
    <t> доля потребителей услуг, удовлетворенных условиями пребывания в медицинской организации</t>
  </si>
  <si>
    <t>Доля потребителей услуг, удовлетворенных питанием в медицинской организации</t>
  </si>
  <si>
    <t>Доля потребителей услуг, у которых во время пребывания в стационаре не возникла необходимость оплачивать назначенные диагностические иследования за свой счет</t>
  </si>
  <si>
    <t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</si>
  <si>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</si>
  <si>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Среднее время ожидания в приёмном отделении медицинской организации</t>
  </si>
  <si>
    <t>Средний срок ожидания плановой госпитализации с момента получения направления на плпновую госпитализацию (относительно сроков ожидания, установленных территориальной программой гос.гарантий)</t>
  </si>
  <si>
    <t>доля потребителей услуг, госпитализованных в назначенный срок плановой госпитализации</t>
  </si>
  <si>
    <t>доля потребителей услуг, удовлетворенных действиями персонала медицинской организации по уходу</t>
  </si>
  <si>
    <t>5.3.</t>
  </si>
  <si>
    <t>Максимальный балл</t>
  </si>
  <si>
    <t>Ранговое место</t>
  </si>
  <si>
    <t>БУЗ УР «Республиканская офтальмологическая клиническая больница МЗУР»</t>
  </si>
  <si>
    <t>БУЗ УР «Республиканская клиническая туберкулезная больница МЗ УР»</t>
  </si>
  <si>
    <t>БУЗ УР «Чуровская  республиканская туберкулезная больница МЗ УР»</t>
  </si>
  <si>
    <t>ГКУЗ «Первая республиканская психоневрологическая больница МЗ УР»</t>
  </si>
  <si>
    <t>ГКУЗ «Вторая республиканская психиатрическая больница МЗ УР»</t>
  </si>
  <si>
    <t>ГКУЗ «Третья республиканская психиатрическая больница МЗ УР»</t>
  </si>
  <si>
    <t>БУЗ УР «Консультативно-диагностический центр МЗ УР»</t>
  </si>
  <si>
    <t>БУЗ УР «Городская клиническая больница № 7 МЗ УР»</t>
  </si>
  <si>
    <t>БУЗ УР «Городская клиническая больница № 9 МЗ УР»</t>
  </si>
  <si>
    <t>КУЗ УР  «Воткинский  межрайонный  противотуберкулезный диспансер  МЗ УР»</t>
  </si>
  <si>
    <t>БУЗ «Глазовский  межрайонный противотуберкулезный диспансер  МЗ УР»</t>
  </si>
  <si>
    <t>БУЗ «Глазовский  межрайонный психоневрологический диспансер  МЗ УР»</t>
  </si>
  <si>
    <t>БУЗ УР «Можгинский межрайонный противотуберкулезный диспансер  МЗ УР»</t>
  </si>
  <si>
    <t>БУЗ УР «Сарапульский межрайонный противотуберкулезный диспансер МЗ УР»</t>
  </si>
  <si>
    <t>БУЗ УР «Сарапульский межрайонный кожно-венерологический диспансер МЗ УР»</t>
  </si>
  <si>
    <t>ФКУЗ «Медико-санитарная часть Министерства внутренних дел Российской Федерации по Удмуртской Республике»</t>
  </si>
  <si>
    <t>Филиал «Санаторий-профилакторий «Строитель» ФГУП «Главное управление специального строительства по территории Урала при Федеральном агентстве специального строительства»</t>
  </si>
  <si>
    <t>БУЗ УР «Угловской  республиканский туберкулезный  санаторий МЗ УР»</t>
  </si>
  <si>
    <t>ООО «Лава»</t>
  </si>
  <si>
    <t>ООО «Клиника Нуриевых - Ижевск»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</si>
</sst>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77" zoomScaleNormal="77" workbookViewId="0">
      <pane xSplit="3" ySplit="5" topLeftCell="H6" activePane="bottomRight" state="frozen"/>
      <selection pane="topRight" activeCell="E1" sqref="E1"/>
      <selection pane="bottomLeft" activeCell="A6" sqref="A6"/>
      <selection pane="bottomRight" activeCell="U4" sqref="U4"/>
    </sheetView>
  </sheetViews>
  <sheetFormatPr defaultColWidth="9.109375" defaultRowHeight="13.2" x14ac:dyDescent="0.25"/>
  <cols>
    <col min="1" max="1" width="9.109375" style="17"/>
    <col min="2" max="2" width="50.6640625" style="7" customWidth="1"/>
    <col min="3" max="3" width="13.88671875" style="18" customWidth="1"/>
    <col min="4" max="4" width="13.33203125" style="18" customWidth="1"/>
    <col min="5" max="5" width="14.109375" style="18" customWidth="1"/>
    <col min="6" max="6" width="16.33203125" style="19" customWidth="1"/>
    <col min="7" max="7" width="16.88671875" style="19" customWidth="1"/>
    <col min="8" max="8" width="13.33203125" style="19" customWidth="1"/>
    <col min="9" max="9" width="13" style="19" customWidth="1"/>
    <col min="10" max="10" width="16.109375" style="19" customWidth="1"/>
    <col min="11" max="11" width="15.109375" style="19" customWidth="1"/>
    <col min="12" max="12" width="16.5546875" style="19" customWidth="1"/>
    <col min="13" max="13" width="13.44140625" style="19" customWidth="1"/>
    <col min="14" max="14" width="16.6640625" style="19" customWidth="1"/>
    <col min="15" max="15" width="15.109375" style="19" customWidth="1"/>
    <col min="16" max="16" width="14.109375" style="19" customWidth="1"/>
    <col min="17" max="17" width="15.109375" style="19" customWidth="1"/>
    <col min="18" max="18" width="13.109375" style="19" customWidth="1"/>
    <col min="19" max="19" width="13.88671875" style="19" customWidth="1"/>
    <col min="20" max="20" width="13.33203125" style="19" customWidth="1"/>
    <col min="21" max="21" width="11" style="7" customWidth="1"/>
    <col min="22" max="16384" width="9.109375" style="7"/>
  </cols>
  <sheetData>
    <row r="1" spans="1:21" ht="43.5" customHeight="1" thickBot="1" x14ac:dyDescent="0.3">
      <c r="A1" s="23" t="s">
        <v>44</v>
      </c>
      <c r="B1" s="27" t="s">
        <v>0</v>
      </c>
      <c r="C1" s="29" t="s">
        <v>1</v>
      </c>
      <c r="D1" s="29"/>
      <c r="E1" s="29"/>
      <c r="F1" s="29"/>
      <c r="G1" s="29"/>
      <c r="H1" s="24" t="s">
        <v>11</v>
      </c>
      <c r="I1" s="24"/>
      <c r="J1" s="30"/>
      <c r="K1" s="30"/>
      <c r="L1" s="30"/>
      <c r="M1" s="24" t="s">
        <v>12</v>
      </c>
      <c r="N1" s="24"/>
      <c r="O1" s="24"/>
      <c r="P1" s="24" t="s">
        <v>13</v>
      </c>
      <c r="Q1" s="24"/>
      <c r="R1" s="24" t="s">
        <v>14</v>
      </c>
      <c r="S1" s="24"/>
      <c r="T1" s="24"/>
      <c r="U1" s="25" t="s">
        <v>15</v>
      </c>
    </row>
    <row r="2" spans="1:21" ht="195.75" customHeight="1" thickBot="1" x14ac:dyDescent="0.3">
      <c r="A2" s="23"/>
      <c r="B2" s="27"/>
      <c r="C2" s="9" t="s">
        <v>32</v>
      </c>
      <c r="D2" s="9" t="s">
        <v>7</v>
      </c>
      <c r="E2" s="9" t="s">
        <v>9</v>
      </c>
      <c r="F2" s="10" t="s">
        <v>2</v>
      </c>
      <c r="G2" s="10" t="s">
        <v>3</v>
      </c>
      <c r="H2" s="10" t="s">
        <v>33</v>
      </c>
      <c r="I2" s="10" t="s">
        <v>34</v>
      </c>
      <c r="J2" s="10" t="s">
        <v>35</v>
      </c>
      <c r="K2" s="10" t="s">
        <v>36</v>
      </c>
      <c r="L2" s="10" t="s">
        <v>37</v>
      </c>
      <c r="M2" s="10" t="s">
        <v>38</v>
      </c>
      <c r="N2" s="10" t="s">
        <v>39</v>
      </c>
      <c r="O2" s="10" t="s">
        <v>40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41</v>
      </c>
      <c r="U2" s="26"/>
    </row>
    <row r="3" spans="1:21" ht="14.25" customHeight="1" x14ac:dyDescent="0.25">
      <c r="A3" s="23"/>
      <c r="B3" s="28"/>
      <c r="C3" s="11" t="s">
        <v>6</v>
      </c>
      <c r="D3" s="11" t="s">
        <v>8</v>
      </c>
      <c r="E3" s="11" t="s">
        <v>10</v>
      </c>
      <c r="F3" s="12" t="s">
        <v>4</v>
      </c>
      <c r="G3" s="12" t="s">
        <v>5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13" t="s">
        <v>26</v>
      </c>
      <c r="O3" s="13" t="s">
        <v>27</v>
      </c>
      <c r="P3" s="13" t="s">
        <v>28</v>
      </c>
      <c r="Q3" s="13" t="s">
        <v>29</v>
      </c>
      <c r="R3" s="13" t="s">
        <v>30</v>
      </c>
      <c r="S3" s="13" t="s">
        <v>31</v>
      </c>
      <c r="T3" s="13" t="s">
        <v>42</v>
      </c>
      <c r="U3" s="26"/>
    </row>
    <row r="4" spans="1:21" s="16" customFormat="1" ht="14.25" customHeight="1" x14ac:dyDescent="0.25">
      <c r="A4" s="23"/>
      <c r="B4" s="14" t="s">
        <v>43</v>
      </c>
      <c r="C4" s="15">
        <v>1</v>
      </c>
      <c r="D4" s="15">
        <v>1</v>
      </c>
      <c r="E4" s="15">
        <v>2</v>
      </c>
      <c r="F4" s="15">
        <v>5</v>
      </c>
      <c r="G4" s="15">
        <v>5</v>
      </c>
      <c r="H4" s="15">
        <v>5</v>
      </c>
      <c r="I4" s="15">
        <v>5</v>
      </c>
      <c r="J4" s="15">
        <v>3</v>
      </c>
      <c r="K4" s="15">
        <v>3</v>
      </c>
      <c r="L4" s="15">
        <v>5</v>
      </c>
      <c r="M4" s="14">
        <v>5</v>
      </c>
      <c r="N4" s="14">
        <v>5</v>
      </c>
      <c r="O4" s="14">
        <v>5</v>
      </c>
      <c r="P4" s="14">
        <v>5</v>
      </c>
      <c r="Q4" s="14">
        <v>5</v>
      </c>
      <c r="R4" s="14">
        <v>5</v>
      </c>
      <c r="S4" s="14">
        <v>5</v>
      </c>
      <c r="T4" s="14">
        <v>5</v>
      </c>
      <c r="U4" s="15">
        <f t="shared" ref="U4:U15" si="0">C4+D4+E4+F4+G4+H4+I4+J4+K4+L4+M4+N4+O4+P4+Q4+R4+S4+T4</f>
        <v>75</v>
      </c>
    </row>
    <row r="5" spans="1:21" ht="27.6" x14ac:dyDescent="0.25">
      <c r="A5" s="4">
        <v>1</v>
      </c>
      <c r="B5" s="3" t="s">
        <v>45</v>
      </c>
      <c r="C5" s="1">
        <v>1</v>
      </c>
      <c r="D5" s="1">
        <v>1</v>
      </c>
      <c r="E5" s="1">
        <v>2</v>
      </c>
      <c r="F5" s="1">
        <v>5</v>
      </c>
      <c r="G5" s="1">
        <v>4</v>
      </c>
      <c r="H5" s="1">
        <v>5</v>
      </c>
      <c r="I5" s="1">
        <v>5</v>
      </c>
      <c r="J5" s="1">
        <v>3</v>
      </c>
      <c r="K5" s="1">
        <v>3</v>
      </c>
      <c r="L5" s="1">
        <v>3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6">
        <f t="shared" si="0"/>
        <v>72</v>
      </c>
    </row>
    <row r="6" spans="1:21" ht="27.6" x14ac:dyDescent="0.25">
      <c r="A6" s="4">
        <v>2</v>
      </c>
      <c r="B6" s="3" t="s">
        <v>46</v>
      </c>
      <c r="C6" s="1">
        <v>1</v>
      </c>
      <c r="D6" s="1">
        <v>0.8</v>
      </c>
      <c r="E6" s="1">
        <v>2</v>
      </c>
      <c r="F6" s="1">
        <v>5</v>
      </c>
      <c r="G6" s="1">
        <v>5</v>
      </c>
      <c r="H6" s="1">
        <v>4</v>
      </c>
      <c r="I6" s="1">
        <v>4</v>
      </c>
      <c r="J6" s="1">
        <v>3</v>
      </c>
      <c r="K6" s="1">
        <v>3</v>
      </c>
      <c r="L6" s="1"/>
      <c r="M6" s="1">
        <v>4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4</v>
      </c>
      <c r="T6" s="1">
        <v>5</v>
      </c>
      <c r="U6" s="6">
        <f t="shared" si="0"/>
        <v>65.8</v>
      </c>
    </row>
    <row r="7" spans="1:21" ht="27.6" x14ac:dyDescent="0.25">
      <c r="A7" s="8">
        <v>3</v>
      </c>
      <c r="B7" s="3" t="s">
        <v>47</v>
      </c>
      <c r="C7" s="1">
        <v>1</v>
      </c>
      <c r="D7" s="1">
        <v>0.8</v>
      </c>
      <c r="E7" s="1">
        <v>2</v>
      </c>
      <c r="F7" s="1">
        <v>4</v>
      </c>
      <c r="G7" s="1">
        <v>4</v>
      </c>
      <c r="H7" s="1">
        <v>4</v>
      </c>
      <c r="I7" s="1">
        <v>5</v>
      </c>
      <c r="J7" s="1">
        <v>3</v>
      </c>
      <c r="K7" s="1">
        <v>3</v>
      </c>
      <c r="L7" s="1"/>
      <c r="M7" s="1">
        <v>5</v>
      </c>
      <c r="N7" s="1">
        <v>5</v>
      </c>
      <c r="O7" s="1">
        <v>5</v>
      </c>
      <c r="P7" s="1">
        <v>5</v>
      </c>
      <c r="Q7" s="1">
        <v>4</v>
      </c>
      <c r="R7" s="1">
        <v>4</v>
      </c>
      <c r="S7" s="1">
        <v>4</v>
      </c>
      <c r="T7" s="1">
        <v>5</v>
      </c>
      <c r="U7" s="22">
        <f>C7+D7+E7+F7+G7+H7+I7+J7+K7+M7+N7+O7+P7+Q7+R7+S7+T7</f>
        <v>63.8</v>
      </c>
    </row>
    <row r="8" spans="1:21" ht="27.6" x14ac:dyDescent="0.25">
      <c r="A8" s="8">
        <v>4</v>
      </c>
      <c r="B8" s="3" t="s">
        <v>48</v>
      </c>
      <c r="C8" s="1">
        <v>1</v>
      </c>
      <c r="D8" s="1">
        <v>0.6</v>
      </c>
      <c r="E8" s="1">
        <v>2</v>
      </c>
      <c r="F8" s="1">
        <v>4</v>
      </c>
      <c r="G8" s="1">
        <v>4</v>
      </c>
      <c r="H8" s="1">
        <v>4</v>
      </c>
      <c r="I8" s="1">
        <v>4</v>
      </c>
      <c r="J8" s="1">
        <v>3</v>
      </c>
      <c r="K8" s="1">
        <v>3</v>
      </c>
      <c r="L8" s="1"/>
      <c r="M8" s="1">
        <v>5</v>
      </c>
      <c r="N8" s="1">
        <v>4</v>
      </c>
      <c r="O8" s="1">
        <v>5</v>
      </c>
      <c r="P8" s="1">
        <v>5</v>
      </c>
      <c r="Q8" s="1">
        <v>4</v>
      </c>
      <c r="R8" s="1">
        <v>4</v>
      </c>
      <c r="S8" s="1">
        <v>4</v>
      </c>
      <c r="T8" s="1">
        <v>5</v>
      </c>
      <c r="U8" s="22">
        <f>C8+D8+E8+F8+G8+H8+I8+J8+K8+M8+N8+O8+P8+Q8+R8+S8+T8</f>
        <v>61.6</v>
      </c>
    </row>
    <row r="9" spans="1:21" ht="27.6" x14ac:dyDescent="0.25">
      <c r="A9" s="8">
        <v>5</v>
      </c>
      <c r="B9" s="3" t="s">
        <v>49</v>
      </c>
      <c r="C9" s="1">
        <v>1</v>
      </c>
      <c r="D9" s="1">
        <v>0.1</v>
      </c>
      <c r="E9" s="1">
        <v>1</v>
      </c>
      <c r="F9" s="1">
        <v>4</v>
      </c>
      <c r="G9" s="1">
        <v>4</v>
      </c>
      <c r="H9" s="1">
        <v>4</v>
      </c>
      <c r="I9" s="1">
        <v>4</v>
      </c>
      <c r="J9" s="1">
        <v>3</v>
      </c>
      <c r="K9" s="1">
        <v>3</v>
      </c>
      <c r="L9" s="1"/>
      <c r="M9" s="1">
        <v>5</v>
      </c>
      <c r="N9" s="1">
        <v>4</v>
      </c>
      <c r="O9" s="1">
        <v>5</v>
      </c>
      <c r="P9" s="1">
        <v>5</v>
      </c>
      <c r="Q9" s="1">
        <v>5</v>
      </c>
      <c r="R9" s="1">
        <v>4</v>
      </c>
      <c r="S9" s="1">
        <v>4</v>
      </c>
      <c r="T9" s="1">
        <v>5</v>
      </c>
      <c r="U9" s="22">
        <f>C9+D9+E9+F9+G9+H9+I9+J9+K9+M9+N9+O9+P9+Q9+R9+S9+T9</f>
        <v>61.1</v>
      </c>
    </row>
    <row r="10" spans="1:21" ht="27.6" x14ac:dyDescent="0.25">
      <c r="A10" s="8">
        <v>6</v>
      </c>
      <c r="B10" s="3" t="s">
        <v>50</v>
      </c>
      <c r="C10" s="1">
        <v>1</v>
      </c>
      <c r="D10" s="1">
        <v>0.1</v>
      </c>
      <c r="E10" s="1">
        <v>1</v>
      </c>
      <c r="F10" s="1">
        <v>4</v>
      </c>
      <c r="G10" s="1">
        <v>4</v>
      </c>
      <c r="H10" s="1">
        <v>4</v>
      </c>
      <c r="I10" s="1">
        <v>4</v>
      </c>
      <c r="J10" s="1">
        <v>3</v>
      </c>
      <c r="K10" s="1">
        <v>3</v>
      </c>
      <c r="L10" s="1"/>
      <c r="M10" s="1">
        <v>5</v>
      </c>
      <c r="N10" s="1">
        <v>5</v>
      </c>
      <c r="O10" s="1">
        <v>5</v>
      </c>
      <c r="P10" s="1">
        <v>5</v>
      </c>
      <c r="Q10" s="1">
        <v>4</v>
      </c>
      <c r="R10" s="1">
        <v>4</v>
      </c>
      <c r="S10" s="1">
        <v>4</v>
      </c>
      <c r="T10" s="1">
        <v>5</v>
      </c>
      <c r="U10" s="22">
        <f>C10+D10+E10+F10+G10+H10+I10+J10+K10+M10+N10+O10+P10+Q10+R10+S10+T10</f>
        <v>61.1</v>
      </c>
    </row>
    <row r="11" spans="1:21" ht="27.6" x14ac:dyDescent="0.25">
      <c r="A11" s="8">
        <v>7</v>
      </c>
      <c r="B11" s="3" t="s">
        <v>62</v>
      </c>
      <c r="C11" s="1">
        <v>1</v>
      </c>
      <c r="D11" s="1">
        <v>0.8</v>
      </c>
      <c r="E11" s="1">
        <v>1</v>
      </c>
      <c r="F11" s="1">
        <v>4</v>
      </c>
      <c r="G11" s="1">
        <v>4</v>
      </c>
      <c r="H11" s="1">
        <v>4</v>
      </c>
      <c r="I11" s="1">
        <v>5</v>
      </c>
      <c r="J11" s="1">
        <v>3</v>
      </c>
      <c r="K11" s="1">
        <v>3</v>
      </c>
      <c r="L11" s="1">
        <v>5</v>
      </c>
      <c r="M11" s="1">
        <v>5</v>
      </c>
      <c r="N11" s="1">
        <v>0</v>
      </c>
      <c r="O11" s="1">
        <v>0</v>
      </c>
      <c r="P11" s="1">
        <v>5</v>
      </c>
      <c r="Q11" s="1">
        <v>4.5</v>
      </c>
      <c r="R11" s="1">
        <v>5</v>
      </c>
      <c r="S11" s="1">
        <v>0</v>
      </c>
      <c r="T11" s="1">
        <v>0</v>
      </c>
      <c r="U11" s="6">
        <f>C11+D11+E11+F11+G11+H11+I11+J11+K11+L11+M11+N11+O11+P11+Q11+R11+S11+T11</f>
        <v>50.3</v>
      </c>
    </row>
    <row r="12" spans="1:21" ht="27.6" x14ac:dyDescent="0.25">
      <c r="A12" s="8">
        <v>8</v>
      </c>
      <c r="B12" s="3" t="s">
        <v>51</v>
      </c>
      <c r="C12" s="1">
        <v>0.6</v>
      </c>
      <c r="D12" s="1">
        <v>0.8</v>
      </c>
      <c r="E12" s="1">
        <v>2</v>
      </c>
      <c r="F12" s="1">
        <v>5</v>
      </c>
      <c r="G12" s="1">
        <v>4</v>
      </c>
      <c r="H12" s="1">
        <v>5</v>
      </c>
      <c r="I12" s="1">
        <v>4</v>
      </c>
      <c r="J12" s="1">
        <v>3</v>
      </c>
      <c r="K12" s="1">
        <v>3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4</v>
      </c>
      <c r="R12" s="1">
        <v>5</v>
      </c>
      <c r="S12" s="1">
        <v>4</v>
      </c>
      <c r="T12" s="1">
        <v>5</v>
      </c>
      <c r="U12" s="6">
        <f t="shared" si="0"/>
        <v>70.400000000000006</v>
      </c>
    </row>
    <row r="13" spans="1:21" ht="27.6" x14ac:dyDescent="0.25">
      <c r="A13" s="8">
        <v>9</v>
      </c>
      <c r="B13" s="3" t="s">
        <v>52</v>
      </c>
      <c r="C13" s="1">
        <v>1</v>
      </c>
      <c r="D13" s="1">
        <v>0.8</v>
      </c>
      <c r="E13" s="1">
        <v>2</v>
      </c>
      <c r="F13" s="1">
        <v>4</v>
      </c>
      <c r="G13" s="1">
        <v>4</v>
      </c>
      <c r="H13" s="1">
        <v>4</v>
      </c>
      <c r="I13" s="1">
        <v>4</v>
      </c>
      <c r="J13" s="1">
        <v>3</v>
      </c>
      <c r="K13" s="1">
        <v>3</v>
      </c>
      <c r="L13" s="1"/>
      <c r="M13" s="1">
        <v>4</v>
      </c>
      <c r="N13" s="1">
        <v>5</v>
      </c>
      <c r="O13" s="1">
        <v>5</v>
      </c>
      <c r="P13" s="1">
        <v>4</v>
      </c>
      <c r="Q13" s="1">
        <v>4</v>
      </c>
      <c r="R13" s="1">
        <v>4</v>
      </c>
      <c r="S13" s="1">
        <v>4</v>
      </c>
      <c r="T13" s="1">
        <v>5</v>
      </c>
      <c r="U13" s="6">
        <f t="shared" si="0"/>
        <v>60.8</v>
      </c>
    </row>
    <row r="14" spans="1:21" ht="27.6" x14ac:dyDescent="0.25">
      <c r="A14" s="8">
        <v>10</v>
      </c>
      <c r="B14" s="3" t="s">
        <v>53</v>
      </c>
      <c r="C14" s="1">
        <v>1</v>
      </c>
      <c r="D14" s="1">
        <v>1</v>
      </c>
      <c r="E14" s="1">
        <v>2</v>
      </c>
      <c r="F14" s="1">
        <v>5</v>
      </c>
      <c r="G14" s="1">
        <v>5</v>
      </c>
      <c r="H14" s="1">
        <v>4</v>
      </c>
      <c r="I14" s="1">
        <v>4</v>
      </c>
      <c r="J14" s="1">
        <v>3</v>
      </c>
      <c r="K14" s="1">
        <v>3</v>
      </c>
      <c r="L14" s="1">
        <v>4</v>
      </c>
      <c r="M14" s="1">
        <v>5</v>
      </c>
      <c r="N14" s="1">
        <v>5</v>
      </c>
      <c r="O14" s="1">
        <v>5</v>
      </c>
      <c r="P14" s="1">
        <v>5</v>
      </c>
      <c r="Q14" s="1">
        <v>5</v>
      </c>
      <c r="R14" s="1">
        <v>4</v>
      </c>
      <c r="S14" s="1">
        <v>4</v>
      </c>
      <c r="T14" s="1">
        <v>5</v>
      </c>
      <c r="U14" s="6">
        <f t="shared" si="0"/>
        <v>70</v>
      </c>
    </row>
    <row r="15" spans="1:21" ht="27.6" x14ac:dyDescent="0.25">
      <c r="A15" s="8">
        <v>11</v>
      </c>
      <c r="B15" s="3" t="s">
        <v>54</v>
      </c>
      <c r="C15" s="1">
        <v>0.6</v>
      </c>
      <c r="D15" s="1">
        <v>0</v>
      </c>
      <c r="E15" s="1">
        <v>0</v>
      </c>
      <c r="F15" s="1">
        <v>4</v>
      </c>
      <c r="G15" s="1">
        <v>0</v>
      </c>
      <c r="H15" s="1">
        <v>4</v>
      </c>
      <c r="I15" s="1">
        <v>4</v>
      </c>
      <c r="J15" s="1">
        <v>3</v>
      </c>
      <c r="K15" s="1">
        <v>3</v>
      </c>
      <c r="L15" s="1"/>
      <c r="M15" s="1">
        <v>4</v>
      </c>
      <c r="N15" s="1">
        <v>4</v>
      </c>
      <c r="O15" s="1">
        <v>5</v>
      </c>
      <c r="P15" s="1">
        <v>5</v>
      </c>
      <c r="Q15" s="1">
        <v>4</v>
      </c>
      <c r="R15" s="1">
        <v>4</v>
      </c>
      <c r="S15" s="1">
        <v>4</v>
      </c>
      <c r="T15" s="1">
        <v>4</v>
      </c>
      <c r="U15" s="6">
        <f t="shared" si="0"/>
        <v>52.6</v>
      </c>
    </row>
    <row r="16" spans="1:21" ht="27.6" x14ac:dyDescent="0.25">
      <c r="A16" s="8">
        <v>12</v>
      </c>
      <c r="B16" s="3" t="s">
        <v>55</v>
      </c>
      <c r="C16" s="1">
        <v>1</v>
      </c>
      <c r="D16" s="1">
        <v>0.8</v>
      </c>
      <c r="E16" s="1">
        <v>2</v>
      </c>
      <c r="F16" s="1">
        <v>4</v>
      </c>
      <c r="G16" s="1">
        <v>4</v>
      </c>
      <c r="H16" s="1">
        <v>4</v>
      </c>
      <c r="I16" s="1">
        <v>3</v>
      </c>
      <c r="J16" s="1">
        <v>3</v>
      </c>
      <c r="K16" s="1">
        <v>3</v>
      </c>
      <c r="L16" s="1"/>
      <c r="M16" s="1">
        <v>4</v>
      </c>
      <c r="N16" s="1">
        <v>5</v>
      </c>
      <c r="O16" s="1">
        <v>5</v>
      </c>
      <c r="P16" s="1">
        <v>4</v>
      </c>
      <c r="Q16" s="1">
        <v>4</v>
      </c>
      <c r="R16" s="1">
        <v>4</v>
      </c>
      <c r="S16" s="1">
        <v>4</v>
      </c>
      <c r="T16" s="1">
        <v>5</v>
      </c>
      <c r="U16" s="6">
        <f t="shared" ref="U16:U22" si="1">C16+D16+E16+F16+G16+H16+I16+J16+K16+L16+M16+N16+O16+P16+Q16+R16+S16+T16</f>
        <v>59.8</v>
      </c>
    </row>
    <row r="17" spans="1:21" ht="27.6" x14ac:dyDescent="0.25">
      <c r="A17" s="8">
        <v>13</v>
      </c>
      <c r="B17" s="3" t="s">
        <v>56</v>
      </c>
      <c r="C17" s="1">
        <v>1</v>
      </c>
      <c r="D17" s="1">
        <v>0.8</v>
      </c>
      <c r="E17" s="1">
        <v>2</v>
      </c>
      <c r="F17" s="1">
        <v>4</v>
      </c>
      <c r="G17" s="1">
        <v>4</v>
      </c>
      <c r="H17" s="1">
        <v>4</v>
      </c>
      <c r="I17" s="1">
        <v>3</v>
      </c>
      <c r="J17" s="1">
        <v>0</v>
      </c>
      <c r="K17" s="1">
        <v>0</v>
      </c>
      <c r="L17" s="1">
        <v>0</v>
      </c>
      <c r="M17" s="1">
        <v>4</v>
      </c>
      <c r="N17" s="1">
        <v>0</v>
      </c>
      <c r="O17" s="1">
        <v>0</v>
      </c>
      <c r="P17" s="1">
        <v>5</v>
      </c>
      <c r="Q17" s="1">
        <v>4</v>
      </c>
      <c r="R17" s="1">
        <v>4</v>
      </c>
      <c r="S17" s="1">
        <v>4</v>
      </c>
      <c r="T17" s="1">
        <v>5</v>
      </c>
      <c r="U17" s="6">
        <f>C17+D17+E17+F17+G17+H17+I17+J17+K17+L17+M17+N17+O17+P17+Q17+R17+S17+T17</f>
        <v>44.8</v>
      </c>
    </row>
    <row r="18" spans="1:21" ht="27.6" x14ac:dyDescent="0.25">
      <c r="A18" s="8">
        <v>14</v>
      </c>
      <c r="B18" s="3" t="s">
        <v>57</v>
      </c>
      <c r="C18" s="1">
        <v>1</v>
      </c>
      <c r="D18" s="1">
        <v>0.8</v>
      </c>
      <c r="E18" s="1">
        <v>1</v>
      </c>
      <c r="F18" s="1">
        <v>4</v>
      </c>
      <c r="G18" s="1">
        <v>4</v>
      </c>
      <c r="H18" s="1">
        <v>4</v>
      </c>
      <c r="I18" s="1">
        <v>3</v>
      </c>
      <c r="J18" s="1">
        <v>3</v>
      </c>
      <c r="K18" s="1">
        <v>3</v>
      </c>
      <c r="L18" s="1"/>
      <c r="M18" s="1">
        <v>4</v>
      </c>
      <c r="N18" s="1">
        <v>5</v>
      </c>
      <c r="O18" s="1">
        <v>5</v>
      </c>
      <c r="P18" s="1">
        <v>5</v>
      </c>
      <c r="Q18" s="1">
        <v>4</v>
      </c>
      <c r="R18" s="1">
        <v>4</v>
      </c>
      <c r="S18" s="1">
        <v>4</v>
      </c>
      <c r="T18" s="1">
        <v>5</v>
      </c>
      <c r="U18" s="6">
        <f t="shared" si="1"/>
        <v>59.8</v>
      </c>
    </row>
    <row r="19" spans="1:21" ht="27.6" x14ac:dyDescent="0.25">
      <c r="A19" s="8">
        <v>15</v>
      </c>
      <c r="B19" s="3" t="s">
        <v>58</v>
      </c>
      <c r="C19" s="1">
        <v>1</v>
      </c>
      <c r="D19" s="1">
        <v>0</v>
      </c>
      <c r="E19" s="1">
        <v>0</v>
      </c>
      <c r="F19" s="1">
        <v>4</v>
      </c>
      <c r="G19" s="1">
        <v>0</v>
      </c>
      <c r="H19" s="1">
        <v>4</v>
      </c>
      <c r="I19" s="1">
        <v>3</v>
      </c>
      <c r="J19" s="1">
        <v>3</v>
      </c>
      <c r="K19" s="1">
        <v>3</v>
      </c>
      <c r="L19" s="1"/>
      <c r="M19" s="1">
        <v>4</v>
      </c>
      <c r="N19" s="1">
        <v>5</v>
      </c>
      <c r="O19" s="1">
        <v>5</v>
      </c>
      <c r="P19" s="1">
        <v>5</v>
      </c>
      <c r="Q19" s="1">
        <v>4</v>
      </c>
      <c r="R19" s="1">
        <v>4</v>
      </c>
      <c r="S19" s="1">
        <v>4</v>
      </c>
      <c r="T19" s="1">
        <v>4</v>
      </c>
      <c r="U19" s="6">
        <f>C19+D19+E19+F19+G19+H19+I19+J19+K19+L19+M19+N19+O19+P19+Q19+R19+S19+T19</f>
        <v>53</v>
      </c>
    </row>
    <row r="20" spans="1:21" ht="27.6" x14ac:dyDescent="0.25">
      <c r="A20" s="8">
        <v>16</v>
      </c>
      <c r="B20" s="3" t="s">
        <v>59</v>
      </c>
      <c r="C20" s="1">
        <v>1</v>
      </c>
      <c r="D20" s="1">
        <v>0.8</v>
      </c>
      <c r="E20" s="1">
        <v>2</v>
      </c>
      <c r="F20" s="1">
        <v>4</v>
      </c>
      <c r="G20" s="1">
        <v>4</v>
      </c>
      <c r="H20" s="1">
        <v>4</v>
      </c>
      <c r="I20" s="1">
        <v>4</v>
      </c>
      <c r="J20" s="1">
        <v>3</v>
      </c>
      <c r="K20" s="1">
        <v>3</v>
      </c>
      <c r="L20" s="1"/>
      <c r="M20" s="1">
        <v>4</v>
      </c>
      <c r="N20" s="1">
        <v>5</v>
      </c>
      <c r="O20" s="1">
        <v>5</v>
      </c>
      <c r="P20" s="1">
        <v>5</v>
      </c>
      <c r="Q20" s="1">
        <v>4</v>
      </c>
      <c r="R20" s="1">
        <v>5</v>
      </c>
      <c r="S20" s="1">
        <v>4</v>
      </c>
      <c r="T20" s="1">
        <v>5</v>
      </c>
      <c r="U20" s="6">
        <f t="shared" si="1"/>
        <v>62.8</v>
      </c>
    </row>
    <row r="21" spans="1:21" ht="41.4" x14ac:dyDescent="0.25">
      <c r="A21" s="8">
        <v>17</v>
      </c>
      <c r="B21" s="3" t="s">
        <v>60</v>
      </c>
      <c r="C21" s="5">
        <v>0.8</v>
      </c>
      <c r="D21" s="5">
        <v>1</v>
      </c>
      <c r="E21" s="1">
        <v>2</v>
      </c>
      <c r="F21" s="1">
        <v>4</v>
      </c>
      <c r="G21" s="1">
        <v>4</v>
      </c>
      <c r="H21" s="1">
        <v>5</v>
      </c>
      <c r="I21" s="1">
        <v>5</v>
      </c>
      <c r="J21" s="1">
        <v>3</v>
      </c>
      <c r="K21" s="1">
        <v>3</v>
      </c>
      <c r="L21" s="1"/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4</v>
      </c>
      <c r="T21" s="1">
        <v>5</v>
      </c>
      <c r="U21" s="6">
        <f t="shared" si="1"/>
        <v>66.8</v>
      </c>
    </row>
    <row r="22" spans="1:21" ht="70.5" customHeight="1" x14ac:dyDescent="0.25">
      <c r="A22" s="8">
        <v>18</v>
      </c>
      <c r="B22" s="3" t="s">
        <v>61</v>
      </c>
      <c r="C22" s="5">
        <v>1</v>
      </c>
      <c r="D22" s="5">
        <v>1</v>
      </c>
      <c r="E22" s="1">
        <v>2</v>
      </c>
      <c r="F22" s="1">
        <v>5</v>
      </c>
      <c r="G22" s="1">
        <v>4</v>
      </c>
      <c r="H22" s="1">
        <v>5</v>
      </c>
      <c r="I22" s="1">
        <v>5</v>
      </c>
      <c r="J22" s="1">
        <v>3</v>
      </c>
      <c r="K22" s="1">
        <v>3</v>
      </c>
      <c r="L22" s="1"/>
      <c r="M22" s="1">
        <v>5</v>
      </c>
      <c r="N22" s="1">
        <v>0</v>
      </c>
      <c r="O22" s="1">
        <v>0</v>
      </c>
      <c r="P22" s="1">
        <v>5</v>
      </c>
      <c r="Q22" s="1">
        <v>5</v>
      </c>
      <c r="R22" s="1">
        <v>5</v>
      </c>
      <c r="S22" s="1">
        <v>0</v>
      </c>
      <c r="T22" s="1">
        <v>0</v>
      </c>
      <c r="U22" s="6">
        <f t="shared" si="1"/>
        <v>49</v>
      </c>
    </row>
    <row r="23" spans="1:21" ht="30" customHeight="1" x14ac:dyDescent="0.25">
      <c r="A23" s="20">
        <v>19</v>
      </c>
      <c r="B23" s="2" t="s">
        <v>63</v>
      </c>
      <c r="C23" s="5"/>
      <c r="D23" s="5"/>
      <c r="E23" s="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1"/>
    </row>
    <row r="24" spans="1:21" ht="30" customHeight="1" x14ac:dyDescent="0.25">
      <c r="A24" s="20">
        <v>20</v>
      </c>
      <c r="B24" s="2" t="s">
        <v>64</v>
      </c>
      <c r="C24" s="5"/>
      <c r="D24" s="5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1"/>
    </row>
  </sheetData>
  <mergeCells count="8">
    <mergeCell ref="A1:A4"/>
    <mergeCell ref="M1:O1"/>
    <mergeCell ref="P1:Q1"/>
    <mergeCell ref="R1:T1"/>
    <mergeCell ref="U1:U3"/>
    <mergeCell ref="B1:B3"/>
    <mergeCell ref="C1:G1"/>
    <mergeCell ref="H1:L1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стационар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2017-11-14T12:44:38Z</cp:lastPrinted>
  <dcterms:created xsi:type="dcterms:W3CDTF">2016-12-11T05:44:57Z</dcterms:created>
  <dcterms:modified xsi:type="dcterms:W3CDTF">2018-10-25T08:14:21Z</dcterms:modified>
</cp:coreProperties>
</file>